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I195" l="1"/>
  <c r="G138"/>
  <c r="J81"/>
  <c r="F62"/>
  <c r="J62"/>
  <c r="I157"/>
  <c r="J100"/>
  <c r="H100"/>
  <c r="L157"/>
  <c r="L195"/>
  <c r="L176"/>
  <c r="L138"/>
  <c r="L119"/>
  <c r="L100"/>
  <c r="L81"/>
  <c r="L62"/>
  <c r="L43"/>
  <c r="L24"/>
  <c r="H157"/>
  <c r="H195"/>
  <c r="G100"/>
  <c r="H176"/>
  <c r="G176"/>
  <c r="J176"/>
  <c r="H138"/>
  <c r="J138"/>
  <c r="H119"/>
  <c r="I43"/>
  <c r="G81"/>
  <c r="J43"/>
  <c r="G43"/>
  <c r="J195"/>
  <c r="G195"/>
  <c r="I176"/>
  <c r="G157"/>
  <c r="I138"/>
  <c r="I100"/>
  <c r="F81"/>
  <c r="I81"/>
  <c r="H81"/>
  <c r="H62"/>
  <c r="I62"/>
  <c r="G62"/>
  <c r="H43"/>
  <c r="J157"/>
  <c r="I119"/>
  <c r="G119"/>
  <c r="J119"/>
  <c r="F100"/>
  <c r="F43"/>
  <c r="F119"/>
  <c r="F138"/>
  <c r="F157"/>
  <c r="F176"/>
  <c r="F195"/>
  <c r="I24"/>
  <c r="F24"/>
  <c r="J24"/>
  <c r="H24"/>
  <c r="G24"/>
  <c r="L196" l="1"/>
  <c r="J196"/>
  <c r="H196"/>
  <c r="G196"/>
  <c r="I196"/>
  <c r="F196"/>
</calcChain>
</file>

<file path=xl/sharedStrings.xml><?xml version="1.0" encoding="utf-8"?>
<sst xmlns="http://schemas.openxmlformats.org/spreadsheetml/2006/main" count="253" uniqueCount="64">
  <si>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</si>
  <si>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</si>
  <si>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</si>
  <si>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</si>
  <si>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</si>
  <si>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</si>
  <si>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</si>
  <si>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</si>
  <si>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</si>
  <si>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</si>
  <si>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</si>
  <si>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</si>
  <si>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</si>
  <si>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</si>
  <si>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</si>
  <si>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</si>
  <si>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</si>
  <si>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</si>
  <si>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</si>
  <si>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</si>
  <si>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</si>
  <si>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</si>
  <si>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</si>
  <si>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</si>
  <si>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</si>
  <si>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</si>
  <si>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</si>
  <si>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</si>
  <si>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</si>
  <si>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</si>
  <si>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</si>
  <si>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</si>
  <si>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</si>
  <si>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</si>
  <si>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</si>
  <si>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</si>
  <si>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</si>
  <si>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</si>
  <si>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</si>
  <si>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</si>
  <si>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бутерброд</t>
  </si>
  <si>
    <t>бутерброд с маслом</t>
  </si>
  <si>
    <t>овощи</t>
  </si>
  <si>
    <t>омлет натуральный</t>
  </si>
  <si>
    <t>чай с сахаром</t>
  </si>
  <si>
    <t>фрукт</t>
  </si>
  <si>
    <t>гречка по купечески</t>
  </si>
  <si>
    <t>какао с молоком</t>
  </si>
  <si>
    <t>бутерброд с сыром</t>
  </si>
  <si>
    <t>чай с лимоном</t>
  </si>
  <si>
    <t>Директор МБУ "КШП"</t>
  </si>
  <si>
    <t>Беляева И.Н.</t>
  </si>
  <si>
    <t>каша пшенная молочная</t>
  </si>
  <si>
    <t>бутерброд с п/к колбасой</t>
  </si>
  <si>
    <t>кофейный напиток с молоком</t>
  </si>
  <si>
    <t>запеканка творожная со сгущенным молоком</t>
  </si>
  <si>
    <t>каша рисовая молочная</t>
  </si>
  <si>
    <t>птица, запеченная в духовом шкафу+макаронные изделия отварные</t>
  </si>
  <si>
    <t>плов с мясом</t>
  </si>
  <si>
    <t>котлета из птицы + пюре картофельное</t>
  </si>
  <si>
    <t>322/523</t>
  </si>
  <si>
    <t>хлеб пшеничный</t>
  </si>
  <si>
    <t>макароны отварные с сыром</t>
  </si>
  <si>
    <t>жаркое по домашнему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</si>
</sst>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J140" sqref="J14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50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51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2" t="s">
        <v>52</v>
      </c>
      <c r="F6" s="40">
        <v>200</v>
      </c>
      <c r="G6" s="43">
        <v>9.6</v>
      </c>
      <c r="H6" s="43">
        <v>6.6</v>
      </c>
      <c r="I6" s="43">
        <v>34.200000000000003</v>
      </c>
      <c r="J6" s="43">
        <v>236</v>
      </c>
      <c r="K6" s="44">
        <v>182</v>
      </c>
      <c r="L6" s="40">
        <v>34.17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0.4</v>
      </c>
      <c r="H8" s="43">
        <v>0.1</v>
      </c>
      <c r="I8" s="43">
        <v>21.2</v>
      </c>
      <c r="J8" s="43">
        <v>87</v>
      </c>
      <c r="K8" s="44">
        <v>412</v>
      </c>
      <c r="L8" s="43">
        <v>2.85</v>
      </c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44.56</v>
      </c>
      <c r="K10" s="44">
        <v>510</v>
      </c>
      <c r="L10" s="43">
        <v>20</v>
      </c>
    </row>
    <row r="11" spans="1:12" ht="15">
      <c r="A11" s="23"/>
      <c r="B11" s="15"/>
      <c r="C11" s="11"/>
      <c r="D11" s="6" t="s">
        <v>40</v>
      </c>
      <c r="E11" s="42" t="s">
        <v>53</v>
      </c>
      <c r="F11" s="43">
        <v>70</v>
      </c>
      <c r="G11" s="43">
        <v>7.25</v>
      </c>
      <c r="H11" s="43">
        <v>12.24</v>
      </c>
      <c r="I11" s="43">
        <v>32</v>
      </c>
      <c r="J11" s="43">
        <v>267</v>
      </c>
      <c r="K11" s="44">
        <v>538</v>
      </c>
      <c r="L11" s="43">
        <v>22.98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17.649999999999999</v>
      </c>
      <c r="H13" s="19">
        <f t="shared" si="0"/>
        <v>19.34</v>
      </c>
      <c r="I13" s="19">
        <f t="shared" si="0"/>
        <v>97.2</v>
      </c>
      <c r="J13" s="19">
        <f t="shared" si="0"/>
        <v>634.55999999999995</v>
      </c>
      <c r="K13" s="25"/>
      <c r="L13" s="19">
        <f t="shared" ref="L13" si="1">SUM(L6:L12)</f>
        <v>80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570</v>
      </c>
      <c r="G24" s="32">
        <f t="shared" ref="G24:J24" si="4">G13+G23</f>
        <v>17.649999999999999</v>
      </c>
      <c r="H24" s="32">
        <f t="shared" si="4"/>
        <v>19.34</v>
      </c>
      <c r="I24" s="32">
        <f t="shared" si="4"/>
        <v>97.2</v>
      </c>
      <c r="J24" s="32">
        <f t="shared" si="4"/>
        <v>634.55999999999995</v>
      </c>
      <c r="K24" s="32"/>
      <c r="L24" s="32">
        <f t="shared" ref="L24" si="5">L13+L23</f>
        <v>80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210</v>
      </c>
      <c r="G25" s="40">
        <v>14</v>
      </c>
      <c r="H25" s="40">
        <v>17.579999999999998</v>
      </c>
      <c r="I25" s="40">
        <v>34.6</v>
      </c>
      <c r="J25" s="40">
        <v>353</v>
      </c>
      <c r="K25" s="41">
        <v>514</v>
      </c>
      <c r="L25" s="40">
        <v>55.66</v>
      </c>
    </row>
    <row r="26" spans="1:12" ht="15">
      <c r="A26" s="14"/>
      <c r="B26" s="15"/>
      <c r="C26" s="11"/>
      <c r="D26" s="6" t="s">
        <v>42</v>
      </c>
      <c r="E26" s="42" t="s">
        <v>42</v>
      </c>
      <c r="F26" s="43">
        <v>50</v>
      </c>
      <c r="G26" s="43">
        <v>0.4</v>
      </c>
      <c r="H26" s="43">
        <v>0.5</v>
      </c>
      <c r="I26" s="43">
        <v>1.25</v>
      </c>
      <c r="J26" s="43">
        <v>7.5</v>
      </c>
      <c r="K26" s="44">
        <v>511</v>
      </c>
      <c r="L26" s="43">
        <v>9</v>
      </c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0.2</v>
      </c>
      <c r="H27" s="43">
        <v>0</v>
      </c>
      <c r="I27" s="43">
        <v>20</v>
      </c>
      <c r="J27" s="43">
        <v>80</v>
      </c>
      <c r="K27" s="44">
        <v>411</v>
      </c>
      <c r="L27" s="43">
        <v>1.32</v>
      </c>
    </row>
    <row r="28" spans="1:12" ht="15">
      <c r="A28" s="14"/>
      <c r="B28" s="15"/>
      <c r="C28" s="11"/>
      <c r="D28" s="7" t="s">
        <v>23</v>
      </c>
      <c r="E28" s="42" t="s">
        <v>39</v>
      </c>
      <c r="F28" s="43">
        <v>40</v>
      </c>
      <c r="G28" s="43">
        <v>2.64</v>
      </c>
      <c r="H28" s="43">
        <v>0.35</v>
      </c>
      <c r="I28" s="43">
        <v>16.899999999999999</v>
      </c>
      <c r="J28" s="43">
        <v>81.5</v>
      </c>
      <c r="K28" s="44">
        <v>509</v>
      </c>
      <c r="L28" s="43">
        <v>2.5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40</v>
      </c>
      <c r="E30" s="42" t="s">
        <v>41</v>
      </c>
      <c r="F30" s="43">
        <v>50</v>
      </c>
      <c r="G30" s="43">
        <v>3.2</v>
      </c>
      <c r="H30" s="43">
        <v>8.9</v>
      </c>
      <c r="I30" s="43">
        <v>20.9</v>
      </c>
      <c r="J30" s="43">
        <v>176.6</v>
      </c>
      <c r="K30" s="44">
        <v>1</v>
      </c>
      <c r="L30" s="43">
        <v>11.52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20.439999999999998</v>
      </c>
      <c r="H32" s="19">
        <f t="shared" ref="H32" si="7">SUM(H25:H31)</f>
        <v>27.33</v>
      </c>
      <c r="I32" s="19">
        <f t="shared" ref="I32" si="8">SUM(I25:I31)</f>
        <v>93.65</v>
      </c>
      <c r="J32" s="19">
        <f t="shared" ref="J32:L32" si="9">SUM(J25:J31)</f>
        <v>698.6</v>
      </c>
      <c r="K32" s="25"/>
      <c r="L32" s="19">
        <f t="shared" si="9"/>
        <v>79.999999999999986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45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20.439999999999998</v>
      </c>
      <c r="H43" s="32">
        <f t="shared" ref="H43" si="15">H32+H42</f>
        <v>27.33</v>
      </c>
      <c r="I43" s="32">
        <f t="shared" ref="I43" si="16">I32+I42</f>
        <v>93.65</v>
      </c>
      <c r="J43" s="32">
        <f t="shared" ref="J43:L43" si="17">J32+J42</f>
        <v>698.6</v>
      </c>
      <c r="K43" s="32"/>
      <c r="L43" s="32">
        <f t="shared" si="17"/>
        <v>79.999999999999986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240</v>
      </c>
      <c r="G44" s="40">
        <v>20.6</v>
      </c>
      <c r="H44" s="40">
        <v>17.399999999999999</v>
      </c>
      <c r="I44" s="40">
        <v>45.3</v>
      </c>
      <c r="J44" s="40">
        <v>420.5</v>
      </c>
      <c r="K44" s="41" t="s">
        <v>60</v>
      </c>
      <c r="L44" s="40">
        <v>43.37</v>
      </c>
    </row>
    <row r="45" spans="1:12" ht="15">
      <c r="A45" s="23"/>
      <c r="B45" s="15"/>
      <c r="C45" s="11"/>
      <c r="D45" s="6" t="s">
        <v>42</v>
      </c>
      <c r="E45" s="42" t="s">
        <v>42</v>
      </c>
      <c r="F45" s="43">
        <v>50</v>
      </c>
      <c r="G45" s="43">
        <v>0.4</v>
      </c>
      <c r="H45" s="43">
        <v>0.5</v>
      </c>
      <c r="I45" s="43">
        <v>1.25</v>
      </c>
      <c r="J45" s="43">
        <v>7.5</v>
      </c>
      <c r="K45" s="44">
        <v>511</v>
      </c>
      <c r="L45" s="43">
        <v>9</v>
      </c>
    </row>
    <row r="46" spans="1:12" ht="1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2.8</v>
      </c>
      <c r="H46" s="43">
        <v>2.4</v>
      </c>
      <c r="I46" s="43">
        <v>20</v>
      </c>
      <c r="J46" s="43">
        <v>112</v>
      </c>
      <c r="K46" s="44">
        <v>414</v>
      </c>
      <c r="L46" s="43">
        <v>11.9</v>
      </c>
    </row>
    <row r="47" spans="1:12" ht="15">
      <c r="A47" s="23"/>
      <c r="B47" s="15"/>
      <c r="C47" s="11"/>
      <c r="D47" s="7" t="s">
        <v>23</v>
      </c>
      <c r="E47" s="42" t="s">
        <v>39</v>
      </c>
      <c r="F47" s="43">
        <v>40</v>
      </c>
      <c r="G47" s="43">
        <v>2.64</v>
      </c>
      <c r="H47" s="43">
        <v>0.35</v>
      </c>
      <c r="I47" s="43">
        <v>16.899999999999999</v>
      </c>
      <c r="J47" s="43">
        <v>81.5</v>
      </c>
      <c r="K47" s="44">
        <v>509</v>
      </c>
      <c r="L47" s="43">
        <v>2.5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40</v>
      </c>
      <c r="E49" s="42" t="s">
        <v>48</v>
      </c>
      <c r="F49" s="43">
        <v>43</v>
      </c>
      <c r="G49" s="43">
        <v>4.45</v>
      </c>
      <c r="H49" s="43">
        <v>5.63</v>
      </c>
      <c r="I49" s="43">
        <v>20</v>
      </c>
      <c r="J49" s="43">
        <v>148.4</v>
      </c>
      <c r="K49" s="44">
        <v>3</v>
      </c>
      <c r="L49" s="43">
        <v>13.23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573</v>
      </c>
      <c r="G51" s="19">
        <f t="shared" ref="G51" si="18">SUM(G44:G50)</f>
        <v>30.89</v>
      </c>
      <c r="H51" s="19">
        <f t="shared" ref="H51" si="19">SUM(H44:H50)</f>
        <v>26.279999999999998</v>
      </c>
      <c r="I51" s="19">
        <f t="shared" ref="I51" si="20">SUM(I44:I50)</f>
        <v>103.44999999999999</v>
      </c>
      <c r="J51" s="19">
        <f t="shared" ref="J51:L51" si="21">SUM(J44:J50)</f>
        <v>769.9</v>
      </c>
      <c r="K51" s="25"/>
      <c r="L51" s="19">
        <f t="shared" si="21"/>
        <v>80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573</v>
      </c>
      <c r="G62" s="32">
        <f t="shared" ref="G62" si="26">G51+G61</f>
        <v>30.89</v>
      </c>
      <c r="H62" s="32">
        <f t="shared" ref="H62" si="27">H51+H61</f>
        <v>26.279999999999998</v>
      </c>
      <c r="I62" s="32">
        <f t="shared" ref="I62" si="28">I51+I61</f>
        <v>103.44999999999999</v>
      </c>
      <c r="J62" s="32">
        <f t="shared" ref="J62:L62" si="29">J51+J61</f>
        <v>769.9</v>
      </c>
      <c r="K62" s="32"/>
      <c r="L62" s="32">
        <f t="shared" si="29"/>
        <v>80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180</v>
      </c>
      <c r="G63" s="40">
        <v>12.68</v>
      </c>
      <c r="H63" s="40">
        <v>14.7</v>
      </c>
      <c r="I63" s="40">
        <v>37.700000000000003</v>
      </c>
      <c r="J63" s="40">
        <v>335</v>
      </c>
      <c r="K63" s="41">
        <v>251</v>
      </c>
      <c r="L63" s="40">
        <v>61.18</v>
      </c>
    </row>
    <row r="64" spans="1:12" ht="15">
      <c r="A64" s="23"/>
      <c r="B64" s="15"/>
      <c r="C64" s="11"/>
      <c r="D64" s="6" t="s">
        <v>42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</v>
      </c>
      <c r="I65" s="43">
        <v>20</v>
      </c>
      <c r="J65" s="43">
        <v>80</v>
      </c>
      <c r="K65" s="44">
        <v>411</v>
      </c>
      <c r="L65" s="43">
        <v>1.32</v>
      </c>
    </row>
    <row r="66" spans="1:12" ht="15">
      <c r="A66" s="23"/>
      <c r="B66" s="15"/>
      <c r="C66" s="11"/>
      <c r="D66" s="7" t="s">
        <v>23</v>
      </c>
      <c r="E66" s="42" t="s">
        <v>61</v>
      </c>
      <c r="F66" s="43">
        <v>40</v>
      </c>
      <c r="G66" s="43">
        <v>3.05</v>
      </c>
      <c r="H66" s="43">
        <v>0.24</v>
      </c>
      <c r="I66" s="43">
        <v>20</v>
      </c>
      <c r="J66" s="43">
        <v>94</v>
      </c>
      <c r="K66" s="44">
        <v>509</v>
      </c>
      <c r="L66" s="43">
        <v>7.5</v>
      </c>
    </row>
    <row r="67" spans="1:12" ht="15">
      <c r="A67" s="23"/>
      <c r="B67" s="15"/>
      <c r="C67" s="11"/>
      <c r="D67" s="7" t="s">
        <v>24</v>
      </c>
      <c r="E67" s="42" t="s">
        <v>45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44.56</v>
      </c>
      <c r="K67" s="44">
        <v>510</v>
      </c>
      <c r="L67" s="43">
        <v>10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16.329999999999998</v>
      </c>
      <c r="H70" s="19">
        <f t="shared" ref="H70" si="31">SUM(H63:H69)</f>
        <v>15.34</v>
      </c>
      <c r="I70" s="19">
        <f t="shared" ref="I70" si="32">SUM(I63:I69)</f>
        <v>87.5</v>
      </c>
      <c r="J70" s="19">
        <f t="shared" ref="J70:L70" si="33">SUM(J63:J69)</f>
        <v>553.55999999999995</v>
      </c>
      <c r="K70" s="25"/>
      <c r="L70" s="19">
        <f t="shared" si="33"/>
        <v>80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520</v>
      </c>
      <c r="G81" s="32">
        <f t="shared" ref="G81" si="38">G70+G80</f>
        <v>16.329999999999998</v>
      </c>
      <c r="H81" s="32">
        <f t="shared" ref="H81" si="39">H70+H80</f>
        <v>15.34</v>
      </c>
      <c r="I81" s="32">
        <f t="shared" ref="I81" si="40">I70+I80</f>
        <v>87.5</v>
      </c>
      <c r="J81" s="32">
        <f t="shared" ref="J81:L81" si="41">J70+J80</f>
        <v>553.55999999999995</v>
      </c>
      <c r="K81" s="32"/>
      <c r="L81" s="32">
        <f t="shared" si="41"/>
        <v>80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210</v>
      </c>
      <c r="G82" s="40">
        <v>11.7</v>
      </c>
      <c r="H82" s="40">
        <v>10.8</v>
      </c>
      <c r="I82" s="40">
        <v>33.299999999999997</v>
      </c>
      <c r="J82" s="40">
        <v>277</v>
      </c>
      <c r="K82" s="41">
        <v>220</v>
      </c>
      <c r="L82" s="40">
        <v>42.75</v>
      </c>
    </row>
    <row r="83" spans="1:12" ht="15">
      <c r="A83" s="23"/>
      <c r="B83" s="15"/>
      <c r="C83" s="11"/>
      <c r="D83" s="6" t="s">
        <v>42</v>
      </c>
      <c r="E83" s="42" t="s">
        <v>42</v>
      </c>
      <c r="F83" s="43">
        <v>50</v>
      </c>
      <c r="G83" s="43">
        <v>0.4</v>
      </c>
      <c r="H83" s="43">
        <v>0.5</v>
      </c>
      <c r="I83" s="43">
        <v>1.25</v>
      </c>
      <c r="J83" s="43">
        <v>7.5</v>
      </c>
      <c r="K83" s="44">
        <v>511</v>
      </c>
      <c r="L83" s="43">
        <v>9</v>
      </c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5.8</v>
      </c>
      <c r="H84" s="43">
        <v>5.8</v>
      </c>
      <c r="I84" s="43">
        <v>34.4</v>
      </c>
      <c r="J84" s="43">
        <v>213</v>
      </c>
      <c r="K84" s="44">
        <v>416</v>
      </c>
      <c r="L84" s="43">
        <v>14.23</v>
      </c>
    </row>
    <row r="85" spans="1:12" ht="15">
      <c r="A85" s="23"/>
      <c r="B85" s="15"/>
      <c r="C85" s="11"/>
      <c r="D85" s="7" t="s">
        <v>23</v>
      </c>
      <c r="E85" s="42" t="s">
        <v>39</v>
      </c>
      <c r="F85" s="43">
        <v>40</v>
      </c>
      <c r="G85" s="43">
        <v>2.64</v>
      </c>
      <c r="H85" s="43">
        <v>0.35</v>
      </c>
      <c r="I85" s="43">
        <v>16.899999999999999</v>
      </c>
      <c r="J85" s="43">
        <v>81.5</v>
      </c>
      <c r="K85" s="44">
        <v>509</v>
      </c>
      <c r="L85" s="43">
        <v>2.5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40</v>
      </c>
      <c r="E87" s="42" t="s">
        <v>41</v>
      </c>
      <c r="F87" s="43">
        <v>50</v>
      </c>
      <c r="G87" s="43">
        <v>3.2</v>
      </c>
      <c r="H87" s="43">
        <v>8.9</v>
      </c>
      <c r="I87" s="43">
        <v>20.9</v>
      </c>
      <c r="J87" s="43">
        <v>176.6</v>
      </c>
      <c r="K87" s="44">
        <v>1</v>
      </c>
      <c r="L87" s="43">
        <v>11.52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23.74</v>
      </c>
      <c r="H89" s="19">
        <f t="shared" ref="H89" si="43">SUM(H82:H88)</f>
        <v>26.35</v>
      </c>
      <c r="I89" s="19">
        <f t="shared" ref="I89" si="44">SUM(I82:I88)</f>
        <v>106.75</v>
      </c>
      <c r="J89" s="19">
        <f t="shared" ref="J89:L89" si="45">SUM(J82:J88)</f>
        <v>755.6</v>
      </c>
      <c r="K89" s="25"/>
      <c r="L89" s="19">
        <f t="shared" si="45"/>
        <v>80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550</v>
      </c>
      <c r="G100" s="32">
        <f t="shared" ref="G100" si="50">G89+G99</f>
        <v>23.74</v>
      </c>
      <c r="H100" s="32">
        <f t="shared" ref="H100" si="51">H89+H99</f>
        <v>26.35</v>
      </c>
      <c r="I100" s="32">
        <f t="shared" ref="I100" si="52">I89+I99</f>
        <v>106.75</v>
      </c>
      <c r="J100" s="32">
        <f t="shared" ref="J100:L100" si="53">J89+J99</f>
        <v>755.6</v>
      </c>
      <c r="K100" s="32"/>
      <c r="L100" s="32">
        <f t="shared" si="53"/>
        <v>80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200</v>
      </c>
      <c r="G101" s="40">
        <v>12.6</v>
      </c>
      <c r="H101" s="40">
        <v>8.6</v>
      </c>
      <c r="I101" s="40">
        <v>31.4</v>
      </c>
      <c r="J101" s="40">
        <v>253</v>
      </c>
      <c r="K101" s="41">
        <v>182</v>
      </c>
      <c r="L101" s="40">
        <v>45.45</v>
      </c>
    </row>
    <row r="102" spans="1:12" ht="15">
      <c r="A102" s="23"/>
      <c r="B102" s="15"/>
      <c r="C102" s="11"/>
      <c r="D102" s="6"/>
      <c r="E102" s="39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</v>
      </c>
      <c r="I103" s="43">
        <v>20</v>
      </c>
      <c r="J103" s="43">
        <v>80</v>
      </c>
      <c r="K103" s="44">
        <v>411</v>
      </c>
      <c r="L103" s="43">
        <v>1.32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44.56</v>
      </c>
      <c r="K105" s="44">
        <v>510</v>
      </c>
      <c r="L105" s="43">
        <v>20</v>
      </c>
    </row>
    <row r="106" spans="1:12" ht="15">
      <c r="A106" s="23"/>
      <c r="B106" s="15"/>
      <c r="C106" s="11"/>
      <c r="D106" s="6" t="s">
        <v>40</v>
      </c>
      <c r="E106" s="42" t="s">
        <v>48</v>
      </c>
      <c r="F106" s="43">
        <v>43</v>
      </c>
      <c r="G106" s="43">
        <v>4.45</v>
      </c>
      <c r="H106" s="43">
        <v>5.63</v>
      </c>
      <c r="I106" s="43">
        <v>20</v>
      </c>
      <c r="J106" s="43">
        <v>148.4</v>
      </c>
      <c r="K106" s="44">
        <v>3</v>
      </c>
      <c r="L106" s="43">
        <v>13.23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543</v>
      </c>
      <c r="G108" s="19">
        <f t="shared" ref="G108:J108" si="54">SUM(G101:G107)</f>
        <v>17.649999999999999</v>
      </c>
      <c r="H108" s="19">
        <f t="shared" si="54"/>
        <v>14.629999999999999</v>
      </c>
      <c r="I108" s="19">
        <f t="shared" si="54"/>
        <v>81.2</v>
      </c>
      <c r="J108" s="19">
        <f t="shared" si="54"/>
        <v>525.96</v>
      </c>
      <c r="K108" s="25"/>
      <c r="L108" s="19">
        <f t="shared" ref="L108" si="55">SUM(L101:L107)</f>
        <v>80.000000000000014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543</v>
      </c>
      <c r="G119" s="32">
        <f t="shared" ref="G119" si="58">G108+G118</f>
        <v>17.649999999999999</v>
      </c>
      <c r="H119" s="32">
        <f t="shared" ref="H119" si="59">H108+H118</f>
        <v>14.629999999999999</v>
      </c>
      <c r="I119" s="32">
        <f t="shared" ref="I119" si="60">I108+I118</f>
        <v>81.2</v>
      </c>
      <c r="J119" s="32">
        <f t="shared" ref="J119:L119" si="61">J108+J118</f>
        <v>525.96</v>
      </c>
      <c r="K119" s="32"/>
      <c r="L119" s="32">
        <f t="shared" si="61"/>
        <v>80.000000000000014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240</v>
      </c>
      <c r="G120" s="40">
        <v>21.6</v>
      </c>
      <c r="H120" s="40">
        <v>12</v>
      </c>
      <c r="I120" s="40">
        <v>0</v>
      </c>
      <c r="J120" s="40">
        <v>194.4</v>
      </c>
      <c r="K120" s="41">
        <v>568</v>
      </c>
      <c r="L120" s="40">
        <v>41.04</v>
      </c>
    </row>
    <row r="121" spans="1:12" ht="15">
      <c r="A121" s="14"/>
      <c r="B121" s="15"/>
      <c r="C121" s="11"/>
      <c r="D121" s="6" t="s">
        <v>42</v>
      </c>
      <c r="E121" s="42" t="s">
        <v>42</v>
      </c>
      <c r="F121" s="43">
        <v>50</v>
      </c>
      <c r="G121" s="43">
        <v>0.4</v>
      </c>
      <c r="H121" s="43">
        <v>0.5</v>
      </c>
      <c r="I121" s="43">
        <v>1.25</v>
      </c>
      <c r="J121" s="43">
        <v>7.5</v>
      </c>
      <c r="K121" s="44">
        <v>511</v>
      </c>
      <c r="L121" s="43">
        <v>9</v>
      </c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5.8</v>
      </c>
      <c r="H122" s="43">
        <v>5.8</v>
      </c>
      <c r="I122" s="43">
        <v>34.4</v>
      </c>
      <c r="J122" s="43">
        <v>213</v>
      </c>
      <c r="K122" s="44">
        <v>416</v>
      </c>
      <c r="L122" s="43">
        <v>14.23</v>
      </c>
    </row>
    <row r="123" spans="1:12" ht="15">
      <c r="A123" s="14"/>
      <c r="B123" s="15"/>
      <c r="C123" s="11"/>
      <c r="D123" s="7" t="s">
        <v>23</v>
      </c>
      <c r="E123" s="42" t="s">
        <v>39</v>
      </c>
      <c r="F123" s="43">
        <v>40</v>
      </c>
      <c r="G123" s="43">
        <v>2.64</v>
      </c>
      <c r="H123" s="43">
        <v>0.35</v>
      </c>
      <c r="I123" s="43">
        <v>16.899999999999999</v>
      </c>
      <c r="J123" s="43">
        <v>81.5</v>
      </c>
      <c r="K123" s="44">
        <v>509</v>
      </c>
      <c r="L123" s="43">
        <v>2.5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40</v>
      </c>
      <c r="E125" s="42" t="s">
        <v>48</v>
      </c>
      <c r="F125" s="43">
        <v>43</v>
      </c>
      <c r="G125" s="43">
        <v>4.45</v>
      </c>
      <c r="H125" s="43">
        <v>5.63</v>
      </c>
      <c r="I125" s="43">
        <v>20</v>
      </c>
      <c r="J125" s="43">
        <v>148.4</v>
      </c>
      <c r="K125" s="44">
        <v>3</v>
      </c>
      <c r="L125" s="43">
        <v>13.23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573</v>
      </c>
      <c r="G127" s="19">
        <f t="shared" ref="G127:J127" si="62">SUM(G120:G126)</f>
        <v>34.89</v>
      </c>
      <c r="H127" s="19">
        <f t="shared" si="62"/>
        <v>24.28</v>
      </c>
      <c r="I127" s="19">
        <f t="shared" si="62"/>
        <v>72.55</v>
      </c>
      <c r="J127" s="19">
        <f t="shared" si="62"/>
        <v>644.79999999999995</v>
      </c>
      <c r="K127" s="25"/>
      <c r="L127" s="19">
        <f t="shared" ref="L127" si="63">SUM(L120:L126)</f>
        <v>80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573</v>
      </c>
      <c r="G138" s="32">
        <f t="shared" ref="G138" si="66">G127+G137</f>
        <v>34.89</v>
      </c>
      <c r="H138" s="32">
        <f t="shared" ref="H138" si="67">H127+H137</f>
        <v>24.28</v>
      </c>
      <c r="I138" s="32">
        <f t="shared" ref="I138" si="68">I127+I137</f>
        <v>72.55</v>
      </c>
      <c r="J138" s="32">
        <f t="shared" ref="J138:L138" si="69">J127+J137</f>
        <v>644.79999999999995</v>
      </c>
      <c r="K138" s="32"/>
      <c r="L138" s="32">
        <f t="shared" si="69"/>
        <v>80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210</v>
      </c>
      <c r="G139" s="40">
        <v>11.1</v>
      </c>
      <c r="H139" s="40">
        <v>28.1</v>
      </c>
      <c r="I139" s="40">
        <v>23.9</v>
      </c>
      <c r="J139" s="40">
        <v>392.7</v>
      </c>
      <c r="K139" s="41">
        <v>292</v>
      </c>
      <c r="L139" s="40">
        <v>55.66</v>
      </c>
    </row>
    <row r="140" spans="1:12" ht="15">
      <c r="A140" s="23"/>
      <c r="B140" s="15"/>
      <c r="C140" s="11"/>
      <c r="D140" s="6" t="s">
        <v>42</v>
      </c>
      <c r="E140" s="42" t="s">
        <v>42</v>
      </c>
      <c r="F140" s="43">
        <v>50</v>
      </c>
      <c r="G140" s="43">
        <v>0.4</v>
      </c>
      <c r="H140" s="43">
        <v>0.5</v>
      </c>
      <c r="I140" s="43">
        <v>1.25</v>
      </c>
      <c r="J140" s="43">
        <v>7.5</v>
      </c>
      <c r="K140" s="44">
        <v>511</v>
      </c>
      <c r="L140" s="43">
        <v>9</v>
      </c>
    </row>
    <row r="141" spans="1:12" ht="1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0.2</v>
      </c>
      <c r="H141" s="43">
        <v>0</v>
      </c>
      <c r="I141" s="43">
        <v>20</v>
      </c>
      <c r="J141" s="43">
        <v>80</v>
      </c>
      <c r="K141" s="44">
        <v>411</v>
      </c>
      <c r="L141" s="43">
        <v>1.32</v>
      </c>
    </row>
    <row r="142" spans="1:12" ht="15.75" customHeight="1">
      <c r="A142" s="23"/>
      <c r="B142" s="15"/>
      <c r="C142" s="11"/>
      <c r="D142" s="7" t="s">
        <v>23</v>
      </c>
      <c r="E142" s="42" t="s">
        <v>39</v>
      </c>
      <c r="F142" s="43">
        <v>40</v>
      </c>
      <c r="G142" s="43">
        <v>2.64</v>
      </c>
      <c r="H142" s="43">
        <v>0.35</v>
      </c>
      <c r="I142" s="43">
        <v>16.899999999999999</v>
      </c>
      <c r="J142" s="43">
        <v>81.5</v>
      </c>
      <c r="K142" s="44">
        <v>509</v>
      </c>
      <c r="L142" s="43">
        <v>2.5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40</v>
      </c>
      <c r="E144" s="42" t="s">
        <v>41</v>
      </c>
      <c r="F144" s="43">
        <v>50</v>
      </c>
      <c r="G144" s="43">
        <v>3.2</v>
      </c>
      <c r="H144" s="43">
        <v>8.9</v>
      </c>
      <c r="I144" s="43">
        <v>20.9</v>
      </c>
      <c r="J144" s="43">
        <v>176.6</v>
      </c>
      <c r="K144" s="44">
        <v>1</v>
      </c>
      <c r="L144" s="43">
        <v>11.52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17.54</v>
      </c>
      <c r="H146" s="19">
        <f t="shared" si="70"/>
        <v>37.85</v>
      </c>
      <c r="I146" s="19">
        <f t="shared" si="70"/>
        <v>82.949999999999989</v>
      </c>
      <c r="J146" s="19">
        <f t="shared" si="70"/>
        <v>738.30000000000007</v>
      </c>
      <c r="K146" s="25"/>
      <c r="L146" s="19">
        <f t="shared" ref="L146" si="71">SUM(L139:L145)</f>
        <v>79.999999999999986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0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45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550</v>
      </c>
      <c r="G157" s="32">
        <f t="shared" ref="G157" si="74">G146+G156</f>
        <v>17.54</v>
      </c>
      <c r="H157" s="32">
        <f t="shared" ref="H157" si="75">H146+H156</f>
        <v>37.85</v>
      </c>
      <c r="I157" s="32">
        <f t="shared" ref="I157" si="76">I146+I156</f>
        <v>82.949999999999989</v>
      </c>
      <c r="J157" s="32">
        <f t="shared" ref="J157:L157" si="77">J146+J156</f>
        <v>738.30000000000007</v>
      </c>
      <c r="K157" s="32"/>
      <c r="L157" s="32">
        <f t="shared" si="77"/>
        <v>79.999999999999986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43</v>
      </c>
      <c r="F158" s="40">
        <v>150</v>
      </c>
      <c r="G158" s="40">
        <v>13.1</v>
      </c>
      <c r="H158" s="40">
        <v>13.8</v>
      </c>
      <c r="I158" s="40">
        <v>4.05</v>
      </c>
      <c r="J158" s="40">
        <v>192</v>
      </c>
      <c r="K158" s="41">
        <v>229</v>
      </c>
      <c r="L158" s="40">
        <v>44.2</v>
      </c>
    </row>
    <row r="159" spans="1:12" ht="15">
      <c r="A159" s="23"/>
      <c r="B159" s="15"/>
      <c r="C159" s="11"/>
      <c r="D159" s="6"/>
      <c r="E159" s="42" t="s">
        <v>42</v>
      </c>
      <c r="F159" s="43">
        <v>50</v>
      </c>
      <c r="G159" s="43">
        <v>0.4</v>
      </c>
      <c r="H159" s="43">
        <v>0.5</v>
      </c>
      <c r="I159" s="43">
        <v>1.25</v>
      </c>
      <c r="J159" s="43">
        <v>7.5</v>
      </c>
      <c r="K159" s="44">
        <v>511</v>
      </c>
      <c r="L159" s="43">
        <v>9</v>
      </c>
    </row>
    <row r="160" spans="1:12" ht="1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</v>
      </c>
      <c r="I160" s="43">
        <v>20</v>
      </c>
      <c r="J160" s="43">
        <v>80</v>
      </c>
      <c r="K160" s="44">
        <v>411</v>
      </c>
      <c r="L160" s="43">
        <v>1.32</v>
      </c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2.64</v>
      </c>
      <c r="H161" s="43">
        <v>0.35</v>
      </c>
      <c r="I161" s="43">
        <v>16.899999999999999</v>
      </c>
      <c r="J161" s="43">
        <v>81.5</v>
      </c>
      <c r="K161" s="44">
        <v>509</v>
      </c>
      <c r="L161" s="43">
        <v>2.5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40</v>
      </c>
      <c r="E163" s="42" t="s">
        <v>53</v>
      </c>
      <c r="F163" s="43">
        <v>70</v>
      </c>
      <c r="G163" s="43">
        <v>7.25</v>
      </c>
      <c r="H163" s="43">
        <v>12.24</v>
      </c>
      <c r="I163" s="43">
        <v>32</v>
      </c>
      <c r="J163" s="43">
        <v>267</v>
      </c>
      <c r="K163" s="44">
        <v>538</v>
      </c>
      <c r="L163" s="43">
        <v>22.98</v>
      </c>
    </row>
    <row r="164" spans="1:12" ht="15">
      <c r="A164" s="23"/>
      <c r="B164" s="15"/>
      <c r="C164" s="11"/>
      <c r="D164" s="6" t="s">
        <v>42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23.59</v>
      </c>
      <c r="H165" s="19">
        <f t="shared" si="78"/>
        <v>26.89</v>
      </c>
      <c r="I165" s="19">
        <f t="shared" si="78"/>
        <v>74.2</v>
      </c>
      <c r="J165" s="19">
        <f t="shared" si="78"/>
        <v>628</v>
      </c>
      <c r="K165" s="25"/>
      <c r="L165" s="19">
        <f t="shared" ref="L165" si="79">SUM(L158:L164)</f>
        <v>80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510</v>
      </c>
      <c r="G176" s="32">
        <f t="shared" ref="G176" si="82">G165+G175</f>
        <v>23.59</v>
      </c>
      <c r="H176" s="32">
        <f t="shared" ref="H176" si="83">H165+H175</f>
        <v>26.89</v>
      </c>
      <c r="I176" s="32">
        <f t="shared" ref="I176" si="84">I165+I175</f>
        <v>74.2</v>
      </c>
      <c r="J176" s="32">
        <f t="shared" ref="J176:L176" si="85">J165+J175</f>
        <v>628</v>
      </c>
      <c r="K176" s="32"/>
      <c r="L176" s="32">
        <f t="shared" si="85"/>
        <v>80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46</v>
      </c>
      <c r="F177" s="40">
        <v>210</v>
      </c>
      <c r="G177" s="40">
        <v>16.600000000000001</v>
      </c>
      <c r="H177" s="40">
        <v>20.6</v>
      </c>
      <c r="I177" s="40">
        <v>25.8</v>
      </c>
      <c r="J177" s="40">
        <v>354.6</v>
      </c>
      <c r="K177" s="41">
        <v>523</v>
      </c>
      <c r="L177" s="40">
        <v>43.37</v>
      </c>
    </row>
    <row r="178" spans="1:12" ht="15">
      <c r="A178" s="23"/>
      <c r="B178" s="15"/>
      <c r="C178" s="11"/>
      <c r="D178" s="6" t="s">
        <v>42</v>
      </c>
      <c r="E178" s="42" t="s">
        <v>42</v>
      </c>
      <c r="F178" s="43">
        <v>50</v>
      </c>
      <c r="G178" s="43">
        <v>0.4</v>
      </c>
      <c r="H178" s="43">
        <v>0.5</v>
      </c>
      <c r="I178" s="43">
        <v>1.25</v>
      </c>
      <c r="J178" s="43">
        <v>7.5</v>
      </c>
      <c r="K178" s="44">
        <v>511</v>
      </c>
      <c r="L178" s="43">
        <v>9</v>
      </c>
    </row>
    <row r="179" spans="1:12" ht="1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2.8</v>
      </c>
      <c r="H179" s="43">
        <v>2.4</v>
      </c>
      <c r="I179" s="43">
        <v>20</v>
      </c>
      <c r="J179" s="43">
        <v>112</v>
      </c>
      <c r="K179" s="44">
        <v>414</v>
      </c>
      <c r="L179" s="43">
        <v>11.9</v>
      </c>
    </row>
    <row r="180" spans="1:12" ht="15">
      <c r="A180" s="23"/>
      <c r="B180" s="15"/>
      <c r="C180" s="11"/>
      <c r="D180" s="7" t="s">
        <v>23</v>
      </c>
      <c r="E180" s="42" t="s">
        <v>39</v>
      </c>
      <c r="F180" s="43">
        <v>40</v>
      </c>
      <c r="G180" s="43">
        <v>2.64</v>
      </c>
      <c r="H180" s="43">
        <v>0.35</v>
      </c>
      <c r="I180" s="43">
        <v>16.899999999999999</v>
      </c>
      <c r="J180" s="43">
        <v>81.5</v>
      </c>
      <c r="K180" s="44">
        <v>509</v>
      </c>
      <c r="L180" s="43">
        <v>2.5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40</v>
      </c>
      <c r="E182" s="42" t="s">
        <v>48</v>
      </c>
      <c r="F182" s="43">
        <v>43</v>
      </c>
      <c r="G182" s="43">
        <v>4.45</v>
      </c>
      <c r="H182" s="43">
        <v>5.63</v>
      </c>
      <c r="I182" s="43">
        <v>20</v>
      </c>
      <c r="J182" s="43">
        <v>148.4</v>
      </c>
      <c r="K182" s="44">
        <v>3</v>
      </c>
      <c r="L182" s="43">
        <v>13.23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543</v>
      </c>
      <c r="G184" s="19">
        <f t="shared" ref="G184:J184" si="86">SUM(G177:G183)</f>
        <v>26.89</v>
      </c>
      <c r="H184" s="19">
        <f t="shared" si="86"/>
        <v>29.48</v>
      </c>
      <c r="I184" s="19">
        <f t="shared" si="86"/>
        <v>83.949999999999989</v>
      </c>
      <c r="J184" s="19">
        <f t="shared" si="86"/>
        <v>704</v>
      </c>
      <c r="K184" s="25"/>
      <c r="L184" s="19">
        <f t="shared" ref="L184" si="87">SUM(L177:L183)</f>
        <v>80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543</v>
      </c>
      <c r="G195" s="32">
        <f t="shared" ref="G195" si="90">G184+G194</f>
        <v>26.89</v>
      </c>
      <c r="H195" s="32">
        <f t="shared" ref="H195" si="91">H184+H194</f>
        <v>29.48</v>
      </c>
      <c r="I195" s="32">
        <f t="shared" ref="I195" si="92">I184+I194</f>
        <v>83.949999999999989</v>
      </c>
      <c r="J195" s="32">
        <f t="shared" ref="J195:L195" si="93">J184+J194</f>
        <v>704</v>
      </c>
      <c r="K195" s="32"/>
      <c r="L195" s="32">
        <f t="shared" si="93"/>
        <v>80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548.20000000000005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22.960999999999995</v>
      </c>
      <c r="H196" s="34">
        <f t="shared" si="94"/>
        <v>24.777000000000001</v>
      </c>
      <c r="I196" s="34">
        <f t="shared" si="94"/>
        <v>88.34</v>
      </c>
      <c r="J196" s="34">
        <f t="shared" si="94"/>
        <v>665.32799999999997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2024-09-13T10:02:55Z</cp:lastPrinted>
  <dcterms:created xsi:type="dcterms:W3CDTF">2022-05-16T14:23:56Z</dcterms:created>
  <dcterms:modified xsi:type="dcterms:W3CDTF">2025-10-07T09:48:44Z</dcterms:modified>
</cp:coreProperties>
</file>